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35" windowHeight="8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3" i="1"/>
</calcChain>
</file>

<file path=xl/sharedStrings.xml><?xml version="1.0" encoding="utf-8"?>
<sst xmlns="http://schemas.openxmlformats.org/spreadsheetml/2006/main" count="83" uniqueCount="48">
  <si>
    <t>Название команды</t>
  </si>
  <si>
    <t>Время прохождения трасы</t>
  </si>
  <si>
    <t>"Патриот 3", МБОУ СОШ № 37</t>
  </si>
  <si>
    <t>"Форсаж", МБОУ СОШ№ 7 имени. А.В. Мокроусова с углубленным изучение английского языка</t>
  </si>
  <si>
    <t>"Звезда", МБОУ Школа-лицей № 3 им. А. С. Макаренко</t>
  </si>
  <si>
    <t>"Русские витязи", МБОУ СОШ № 26 имени Михаила Тимофеевича Калашникова</t>
  </si>
  <si>
    <t>"Пламя", МБОУ "СОШ-детскцкий сад" №36</t>
  </si>
  <si>
    <t>16</t>
  </si>
  <si>
    <t>14</t>
  </si>
  <si>
    <t>12</t>
  </si>
  <si>
    <t>3</t>
  </si>
  <si>
    <t>1</t>
  </si>
  <si>
    <t>17</t>
  </si>
  <si>
    <t>19</t>
  </si>
  <si>
    <t>11</t>
  </si>
  <si>
    <t>20</t>
  </si>
  <si>
    <t>8</t>
  </si>
  <si>
    <t>10</t>
  </si>
  <si>
    <t>2</t>
  </si>
  <si>
    <t>4</t>
  </si>
  <si>
    <t>5</t>
  </si>
  <si>
    <t>6</t>
  </si>
  <si>
    <t>7</t>
  </si>
  <si>
    <t>9</t>
  </si>
  <si>
    <t>Количество набранных очков за строевуюу</t>
  </si>
  <si>
    <t>Колличество попаданий</t>
  </si>
  <si>
    <t>Место за основную трассу</t>
  </si>
  <si>
    <t>"Крымские казаки", ЧОУККШИ «Крымский казачий кадетский корпус»</t>
  </si>
  <si>
    <t>"Школа Юнг"  МБУ ДО "Интеллект"</t>
  </si>
  <si>
    <t>"Патриот" МБОУ "Симферопольская академическая гимназия"</t>
  </si>
  <si>
    <t>"Патриот 2"  МБОУ СОШ № 14</t>
  </si>
  <si>
    <t>"Казачата" СКО "Станица золотополенская"</t>
  </si>
  <si>
    <t>"Ратники 1" КР ОО по военно-патритическому воспитанию "Авангард"</t>
  </si>
  <si>
    <t>"Ратники 2", КР ОО по военно-патритическому воспитанию "Авангард"</t>
  </si>
  <si>
    <t>I</t>
  </si>
  <si>
    <t>II</t>
  </si>
  <si>
    <t>III</t>
  </si>
  <si>
    <t>Город</t>
  </si>
  <si>
    <t>Стрельба</t>
  </si>
  <si>
    <t>Бонусное время за стрельбу</t>
  </si>
  <si>
    <t>Время  прохождения трассы с поправкой на стрельбу</t>
  </si>
  <si>
    <t>Общий зачет</t>
  </si>
  <si>
    <t>Позиция за строевую подготовку</t>
  </si>
  <si>
    <t>с. Белоглинка, Симферопольский район</t>
  </si>
  <si>
    <t>г. Феодосия</t>
  </si>
  <si>
    <t>г. Симферополь</t>
  </si>
  <si>
    <t>с. Золотое Поле, Кировский Район</t>
  </si>
  <si>
    <t>пос. Гвардейское,  Симферопольский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</si>
</sst>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0_ ;[Red]\-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0">
    <xf numFmtId="0" fontId="0" fillId="0" borderId="0" xfId="0"/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9" fontId="2" fillId="14" borderId="1" xfId="1" applyNumberFormat="1" applyFill="1" applyAlignment="1">
      <alignment horizontal="center" wrapText="1"/>
    </xf>
    <xf numFmtId="165" fontId="2" fillId="3" borderId="1" xfId="1" applyNumberFormat="1" applyFill="1" applyAlignment="1">
      <alignment horizontal="center" wrapText="1"/>
    </xf>
    <xf numFmtId="164" fontId="2" fillId="6" borderId="1" xfId="1" applyNumberFormat="1" applyFill="1" applyAlignment="1">
      <alignment horizontal="center" wrapText="1"/>
    </xf>
    <xf numFmtId="1" fontId="1" fillId="2" borderId="1" xfId="1" applyNumberFormat="1" applyFont="1" applyFill="1" applyAlignment="1">
      <alignment wrapText="1"/>
    </xf>
    <xf numFmtId="164" fontId="1" fillId="7" borderId="1" xfId="1" applyNumberFormat="1" applyFont="1" applyFill="1" applyAlignment="1">
      <alignment horizontal="center" wrapText="1"/>
    </xf>
    <xf numFmtId="164" fontId="1" fillId="13" borderId="1" xfId="1" applyNumberFormat="1" applyFont="1" applyFill="1" applyAlignment="1">
      <alignment horizontal="center" wrapText="1"/>
    </xf>
    <xf numFmtId="49" fontId="1" fillId="15" borderId="1" xfId="1" applyNumberFormat="1" applyFont="1" applyFill="1" applyAlignment="1">
      <alignment horizontal="center" wrapText="1"/>
    </xf>
    <xf numFmtId="164" fontId="1" fillId="5" borderId="1" xfId="1" applyNumberFormat="1" applyFont="1" applyFill="1" applyAlignment="1">
      <alignment horizontal="center" wrapText="1"/>
    </xf>
    <xf numFmtId="49" fontId="1" fillId="9" borderId="1" xfId="1" applyNumberFormat="1" applyFont="1" applyFill="1" applyAlignment="1">
      <alignment horizontal="center" wrapText="1"/>
    </xf>
    <xf numFmtId="1" fontId="1" fillId="11" borderId="1" xfId="1" applyNumberFormat="1" applyFont="1" applyFill="1" applyAlignment="1">
      <alignment horizontal="center" wrapText="1"/>
    </xf>
    <xf numFmtId="49" fontId="1" fillId="13" borderId="1" xfId="1" applyNumberFormat="1" applyFont="1" applyFill="1" applyAlignment="1">
      <alignment horizontal="center" wrapText="1"/>
    </xf>
    <xf numFmtId="49" fontId="2" fillId="4" borderId="1" xfId="1" applyNumberFormat="1" applyFont="1" applyFill="1" applyAlignment="1">
      <alignment horizontal="center" wrapText="1"/>
    </xf>
    <xf numFmtId="49" fontId="3" fillId="4" borderId="1" xfId="1" applyNumberFormat="1" applyFont="1" applyFill="1" applyAlignment="1">
      <alignment horizontal="center" wrapText="1"/>
    </xf>
    <xf numFmtId="1" fontId="3" fillId="2" borderId="1" xfId="1" applyNumberFormat="1" applyFont="1" applyFill="1" applyAlignment="1">
      <alignment wrapText="1"/>
    </xf>
    <xf numFmtId="164" fontId="3" fillId="7" borderId="1" xfId="1" applyNumberFormat="1" applyFont="1" applyFill="1" applyAlignment="1">
      <alignment horizontal="center" wrapText="1"/>
    </xf>
    <xf numFmtId="164" fontId="3" fillId="13" borderId="1" xfId="1" applyNumberFormat="1" applyFont="1" applyFill="1" applyAlignment="1">
      <alignment horizontal="center" wrapText="1"/>
    </xf>
    <xf numFmtId="49" fontId="3" fillId="15" borderId="1" xfId="1" applyNumberFormat="1" applyFont="1" applyFill="1" applyAlignment="1">
      <alignment horizontal="center" wrapText="1"/>
    </xf>
    <xf numFmtId="164" fontId="3" fillId="5" borderId="1" xfId="1" applyNumberFormat="1" applyFont="1" applyFill="1" applyAlignment="1">
      <alignment horizontal="center" wrapText="1"/>
    </xf>
    <xf numFmtId="49" fontId="3" fillId="9" borderId="1" xfId="1" applyNumberFormat="1" applyFont="1" applyFill="1" applyAlignment="1">
      <alignment horizontal="center" wrapText="1"/>
    </xf>
    <xf numFmtId="1" fontId="3" fillId="11" borderId="1" xfId="1" applyNumberFormat="1" applyFont="1" applyFill="1" applyAlignment="1">
      <alignment horizontal="center" wrapText="1"/>
    </xf>
    <xf numFmtId="49" fontId="3" fillId="13" borderId="1" xfId="1" applyNumberFormat="1" applyFont="1" applyFill="1" applyAlignment="1">
      <alignment horizontal="center" wrapText="1"/>
    </xf>
    <xf numFmtId="49" fontId="4" fillId="15" borderId="1" xfId="1" applyNumberFormat="1" applyFont="1" applyFill="1" applyAlignment="1">
      <alignment horizontal="center" wrapText="1"/>
    </xf>
    <xf numFmtId="49" fontId="2" fillId="3" borderId="2" xfId="1" applyNumberFormat="1" applyFill="1" applyBorder="1" applyAlignment="1">
      <alignment horizontal="center" wrapText="1"/>
    </xf>
    <xf numFmtId="49" fontId="2" fillId="3" borderId="3" xfId="1" applyNumberFormat="1" applyFill="1" applyBorder="1" applyAlignment="1">
      <alignment horizontal="center" wrapText="1"/>
    </xf>
    <xf numFmtId="49" fontId="2" fillId="12" borderId="2" xfId="1" applyNumberFormat="1" applyFill="1" applyBorder="1" applyAlignment="1">
      <alignment horizontal="center" wrapText="1"/>
    </xf>
    <xf numFmtId="49" fontId="2" fillId="12" borderId="3" xfId="1" applyNumberFormat="1" applyFill="1" applyBorder="1" applyAlignment="1">
      <alignment horizontal="center" wrapText="1"/>
    </xf>
    <xf numFmtId="49" fontId="2" fillId="8" borderId="2" xfId="1" applyNumberFormat="1" applyFill="1" applyBorder="1" applyAlignment="1">
      <alignment horizontal="center" wrapText="1"/>
    </xf>
    <xf numFmtId="49" fontId="2" fillId="8" borderId="3" xfId="1" applyNumberFormat="1" applyFill="1" applyBorder="1" applyAlignment="1">
      <alignment horizontal="center" wrapText="1"/>
    </xf>
    <xf numFmtId="1" fontId="2" fillId="10" borderId="2" xfId="1" applyNumberFormat="1" applyFill="1" applyBorder="1" applyAlignment="1">
      <alignment horizontal="center" wrapText="1"/>
    </xf>
    <xf numFmtId="1" fontId="2" fillId="10" borderId="3" xfId="1" applyNumberFormat="1" applyFill="1" applyBorder="1" applyAlignment="1">
      <alignment horizontal="center" wrapText="1"/>
    </xf>
    <xf numFmtId="49" fontId="2" fillId="14" borderId="1" xfId="1" applyNumberFormat="1" applyFill="1" applyAlignment="1">
      <alignment horizontal="center" wrapText="1"/>
    </xf>
    <xf numFmtId="49" fontId="2" fillId="14" borderId="2" xfId="1" applyNumberFormat="1" applyFill="1" applyBorder="1" applyAlignment="1">
      <alignment horizontal="center" wrapText="1"/>
    </xf>
    <xf numFmtId="49" fontId="2" fillId="14" borderId="3" xfId="1" applyNumberFormat="1" applyFill="1" applyBorder="1" applyAlignment="1">
      <alignment horizontal="center" wrapText="1"/>
    </xf>
    <xf numFmtId="49" fontId="2" fillId="0" borderId="2" xfId="1" applyNumberFormat="1" applyBorder="1" applyAlignment="1">
      <alignment horizontal="center" wrapText="1"/>
    </xf>
    <xf numFmtId="49" fontId="2" fillId="0" borderId="3" xfId="1" applyNumberFormat="1" applyBorder="1" applyAlignment="1">
      <alignment horizontal="center" wrapText="1"/>
    </xf>
  </cellXfs>
  <cellStyles count="2">
    <cellStyle name="Итог" xfId="1" builtinId="2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B5" sqref="B5"/>
    </sheetView>
  </sheetViews>
  <sheetFormatPr defaultRowHeight="15" x14ac:dyDescent="0.25"/>
  <cols>
    <col min="1" max="1" width="9.140625" style="1"/>
    <col min="2" max="3" width="21.85546875" style="1" customWidth="1"/>
    <col min="4" max="4" width="22.28515625" style="1" customWidth="1"/>
    <col min="5" max="5" width="20" style="1" customWidth="1"/>
    <col min="6" max="6" width="9.5703125" style="2" customWidth="1"/>
    <col min="7" max="7" width="25.7109375" style="2" customWidth="1"/>
    <col min="8" max="8" width="21.85546875" style="1" customWidth="1"/>
    <col min="9" max="9" width="28.140625" style="4" customWidth="1"/>
    <col min="10" max="10" width="21.28515625" style="1" customWidth="1"/>
    <col min="11" max="11" width="18.85546875" style="1" customWidth="1"/>
    <col min="12" max="12" width="9.140625" style="3"/>
    <col min="13" max="16384" width="9.140625" style="1"/>
  </cols>
  <sheetData>
    <row r="1" spans="1:12" ht="18" customHeight="1" thickBot="1" x14ac:dyDescent="0.3">
      <c r="A1" s="38"/>
      <c r="B1" s="27" t="s">
        <v>0</v>
      </c>
      <c r="C1" s="27" t="s">
        <v>37</v>
      </c>
      <c r="D1" s="29" t="s">
        <v>1</v>
      </c>
      <c r="E1" s="35" t="s">
        <v>38</v>
      </c>
      <c r="F1" s="35"/>
      <c r="G1" s="35"/>
      <c r="H1" s="31" t="s">
        <v>26</v>
      </c>
      <c r="I1" s="33" t="s">
        <v>24</v>
      </c>
      <c r="J1" s="29" t="s">
        <v>42</v>
      </c>
      <c r="K1" s="36" t="s">
        <v>41</v>
      </c>
    </row>
    <row r="2" spans="1:12" ht="62.25" customHeight="1" thickTop="1" thickBot="1" x14ac:dyDescent="0.3">
      <c r="A2" s="39"/>
      <c r="B2" s="28"/>
      <c r="C2" s="28"/>
      <c r="D2" s="30"/>
      <c r="E2" s="5" t="s">
        <v>25</v>
      </c>
      <c r="F2" s="6" t="s">
        <v>39</v>
      </c>
      <c r="G2" s="7" t="s">
        <v>40</v>
      </c>
      <c r="H2" s="32"/>
      <c r="I2" s="34"/>
      <c r="J2" s="30"/>
      <c r="K2" s="37"/>
    </row>
    <row r="3" spans="1:12" ht="61.5" thickTop="1" thickBot="1" x14ac:dyDescent="0.3">
      <c r="A3" s="18">
        <v>9</v>
      </c>
      <c r="B3" s="17" t="s">
        <v>27</v>
      </c>
      <c r="C3" s="17" t="s">
        <v>43</v>
      </c>
      <c r="D3" s="20">
        <v>1.4965277777777779E-2</v>
      </c>
      <c r="E3" s="21" t="s">
        <v>15</v>
      </c>
      <c r="F3" s="22">
        <v>1.1574074074074073E-3</v>
      </c>
      <c r="G3" s="19">
        <v>1.3807870370370371E-2</v>
      </c>
      <c r="H3" s="23" t="s">
        <v>11</v>
      </c>
      <c r="I3" s="24">
        <f>11-J3</f>
        <v>10</v>
      </c>
      <c r="J3" s="25" t="s">
        <v>11</v>
      </c>
      <c r="K3" s="26" t="s">
        <v>34</v>
      </c>
      <c r="L3" s="4"/>
    </row>
    <row r="4" spans="1:12" ht="31.5" thickTop="1" thickBot="1" x14ac:dyDescent="0.3">
      <c r="A4" s="18">
        <v>2</v>
      </c>
      <c r="B4" s="17" t="s">
        <v>28</v>
      </c>
      <c r="C4" s="17" t="s">
        <v>44</v>
      </c>
      <c r="D4" s="20">
        <v>1.6354166666666677E-2</v>
      </c>
      <c r="E4" s="21" t="s">
        <v>9</v>
      </c>
      <c r="F4" s="22">
        <v>6.9444444444444436E-4</v>
      </c>
      <c r="G4" s="19">
        <v>1.5659722222222231E-2</v>
      </c>
      <c r="H4" s="23" t="s">
        <v>10</v>
      </c>
      <c r="I4" s="24">
        <f t="shared" ref="I4:I14" si="0">11-J4</f>
        <v>7</v>
      </c>
      <c r="J4" s="25" t="s">
        <v>19</v>
      </c>
      <c r="K4" s="26" t="s">
        <v>35</v>
      </c>
      <c r="L4" s="4"/>
    </row>
    <row r="5" spans="1:12" ht="61.5" thickTop="1" thickBot="1" x14ac:dyDescent="0.3">
      <c r="A5" s="18">
        <v>7</v>
      </c>
      <c r="B5" s="17" t="s">
        <v>29</v>
      </c>
      <c r="C5" s="17" t="s">
        <v>45</v>
      </c>
      <c r="D5" s="20">
        <v>1.6053240740740771E-2</v>
      </c>
      <c r="E5" s="21" t="s">
        <v>14</v>
      </c>
      <c r="F5" s="22">
        <v>6.3657407407407402E-4</v>
      </c>
      <c r="G5" s="19">
        <v>1.5416666666666697E-2</v>
      </c>
      <c r="H5" s="23" t="s">
        <v>18</v>
      </c>
      <c r="I5" s="24">
        <f t="shared" si="0"/>
        <v>6</v>
      </c>
      <c r="J5" s="25" t="s">
        <v>20</v>
      </c>
      <c r="K5" s="26" t="s">
        <v>35</v>
      </c>
      <c r="L5" s="4"/>
    </row>
    <row r="6" spans="1:12" ht="31.5" thickTop="1" thickBot="1" x14ac:dyDescent="0.3">
      <c r="A6" s="18">
        <v>8</v>
      </c>
      <c r="B6" s="17" t="s">
        <v>30</v>
      </c>
      <c r="C6" s="17" t="s">
        <v>45</v>
      </c>
      <c r="D6" s="20">
        <v>1.70717592592593E-2</v>
      </c>
      <c r="E6" s="21" t="s">
        <v>8</v>
      </c>
      <c r="F6" s="22">
        <v>8.1018518518518516E-4</v>
      </c>
      <c r="G6" s="19">
        <v>1.6261574074074116E-2</v>
      </c>
      <c r="H6" s="23" t="s">
        <v>19</v>
      </c>
      <c r="I6" s="24">
        <f t="shared" si="0"/>
        <v>7</v>
      </c>
      <c r="J6" s="25" t="s">
        <v>19</v>
      </c>
      <c r="K6" s="26" t="s">
        <v>36</v>
      </c>
      <c r="L6" s="4"/>
    </row>
    <row r="7" spans="1:12" ht="48.75" customHeight="1" thickTop="1" thickBot="1" x14ac:dyDescent="0.3">
      <c r="A7" s="18">
        <v>12</v>
      </c>
      <c r="B7" s="17" t="s">
        <v>31</v>
      </c>
      <c r="C7" s="17" t="s">
        <v>46</v>
      </c>
      <c r="D7" s="20">
        <v>1.909722222222221E-2</v>
      </c>
      <c r="E7" s="21" t="s">
        <v>17</v>
      </c>
      <c r="F7" s="22">
        <v>5.7870370370370367E-4</v>
      </c>
      <c r="G7" s="19">
        <v>1.8518518518518507E-2</v>
      </c>
      <c r="H7" s="23" t="s">
        <v>20</v>
      </c>
      <c r="I7" s="24">
        <f t="shared" si="0"/>
        <v>8</v>
      </c>
      <c r="J7" s="25" t="s">
        <v>10</v>
      </c>
      <c r="K7" s="26" t="s">
        <v>36</v>
      </c>
      <c r="L7" s="4"/>
    </row>
    <row r="8" spans="1:12" ht="76.5" thickTop="1" thickBot="1" x14ac:dyDescent="0.3">
      <c r="A8" s="8">
        <v>5</v>
      </c>
      <c r="B8" s="16" t="s">
        <v>32</v>
      </c>
      <c r="C8" s="16" t="s">
        <v>47</v>
      </c>
      <c r="D8" s="10">
        <v>2.0879629629629637E-2</v>
      </c>
      <c r="E8" s="11" t="s">
        <v>13</v>
      </c>
      <c r="F8" s="12">
        <v>1.0995370370370369E-3</v>
      </c>
      <c r="G8" s="9">
        <v>1.9780092592592599E-2</v>
      </c>
      <c r="H8" s="13" t="s">
        <v>21</v>
      </c>
      <c r="I8" s="14">
        <f t="shared" si="0"/>
        <v>7</v>
      </c>
      <c r="J8" s="15" t="s">
        <v>19</v>
      </c>
      <c r="K8" s="11" t="s">
        <v>19</v>
      </c>
      <c r="L8" s="4"/>
    </row>
    <row r="9" spans="1:12" ht="46.5" thickTop="1" thickBot="1" x14ac:dyDescent="0.3">
      <c r="A9" s="8">
        <v>4</v>
      </c>
      <c r="B9" s="16" t="s">
        <v>4</v>
      </c>
      <c r="C9" s="17" t="s">
        <v>45</v>
      </c>
      <c r="D9" s="10">
        <v>2.1238425925925952E-2</v>
      </c>
      <c r="E9" s="11" t="s">
        <v>12</v>
      </c>
      <c r="F9" s="12">
        <v>9.837962962962962E-4</v>
      </c>
      <c r="G9" s="9">
        <v>2.0254629629629657E-2</v>
      </c>
      <c r="H9" s="13" t="s">
        <v>16</v>
      </c>
      <c r="I9" s="14">
        <f t="shared" si="0"/>
        <v>7</v>
      </c>
      <c r="J9" s="15" t="s">
        <v>19</v>
      </c>
      <c r="K9" s="11" t="s">
        <v>20</v>
      </c>
      <c r="L9" s="4"/>
    </row>
    <row r="10" spans="1:12" ht="76.5" thickTop="1" thickBot="1" x14ac:dyDescent="0.3">
      <c r="A10" s="8">
        <v>6</v>
      </c>
      <c r="B10" s="16" t="s">
        <v>33</v>
      </c>
      <c r="C10" s="16" t="s">
        <v>47</v>
      </c>
      <c r="D10" s="10">
        <v>2.1041666666666611E-2</v>
      </c>
      <c r="E10" s="11" t="s">
        <v>8</v>
      </c>
      <c r="F10" s="12">
        <v>8.1018518518518516E-4</v>
      </c>
      <c r="G10" s="9">
        <v>2.0231481481481427E-2</v>
      </c>
      <c r="H10" s="13" t="s">
        <v>22</v>
      </c>
      <c r="I10" s="14">
        <f t="shared" si="0"/>
        <v>6</v>
      </c>
      <c r="J10" s="15" t="s">
        <v>20</v>
      </c>
      <c r="K10" s="11" t="s">
        <v>20</v>
      </c>
      <c r="L10" s="4"/>
    </row>
    <row r="11" spans="1:12" ht="31.5" thickTop="1" thickBot="1" x14ac:dyDescent="0.3">
      <c r="A11" s="8">
        <v>1</v>
      </c>
      <c r="B11" s="16" t="s">
        <v>6</v>
      </c>
      <c r="C11" s="17" t="s">
        <v>45</v>
      </c>
      <c r="D11" s="10">
        <v>2.6469907407407456E-2</v>
      </c>
      <c r="E11" s="11" t="s">
        <v>7</v>
      </c>
      <c r="F11" s="12">
        <v>9.2592592592592585E-4</v>
      </c>
      <c r="G11" s="9">
        <v>2.5543981481481529E-2</v>
      </c>
      <c r="H11" s="13" t="s">
        <v>14</v>
      </c>
      <c r="I11" s="14">
        <f t="shared" si="0"/>
        <v>9</v>
      </c>
      <c r="J11" s="15" t="s">
        <v>18</v>
      </c>
      <c r="K11" s="11" t="s">
        <v>21</v>
      </c>
      <c r="L11" s="4"/>
    </row>
    <row r="12" spans="1:12" ht="76.5" thickTop="1" thickBot="1" x14ac:dyDescent="0.3">
      <c r="A12" s="8">
        <v>3</v>
      </c>
      <c r="B12" s="16" t="s">
        <v>5</v>
      </c>
      <c r="C12" s="17" t="s">
        <v>45</v>
      </c>
      <c r="D12" s="10">
        <v>2.0879629629629626E-2</v>
      </c>
      <c r="E12" s="11" t="s">
        <v>10</v>
      </c>
      <c r="F12" s="12">
        <v>1.7361111111111109E-4</v>
      </c>
      <c r="G12" s="9">
        <v>2.0706018518518526E-2</v>
      </c>
      <c r="H12" s="13" t="s">
        <v>23</v>
      </c>
      <c r="I12" s="14">
        <f t="shared" si="0"/>
        <v>7</v>
      </c>
      <c r="J12" s="15" t="s">
        <v>19</v>
      </c>
      <c r="K12" s="11" t="s">
        <v>21</v>
      </c>
      <c r="L12" s="4"/>
    </row>
    <row r="13" spans="1:12" ht="91.5" thickTop="1" thickBot="1" x14ac:dyDescent="0.3">
      <c r="A13" s="8">
        <v>10</v>
      </c>
      <c r="B13" s="16" t="s">
        <v>3</v>
      </c>
      <c r="C13" s="17" t="s">
        <v>45</v>
      </c>
      <c r="D13" s="10">
        <v>2.1168981481481386E-2</v>
      </c>
      <c r="E13" s="11" t="s">
        <v>16</v>
      </c>
      <c r="F13" s="12">
        <v>4.6296296296296293E-4</v>
      </c>
      <c r="G13" s="9">
        <v>2.0706018518518422E-2</v>
      </c>
      <c r="H13" s="13" t="s">
        <v>23</v>
      </c>
      <c r="I13" s="14">
        <f t="shared" si="0"/>
        <v>6</v>
      </c>
      <c r="J13" s="15" t="s">
        <v>20</v>
      </c>
      <c r="K13" s="11" t="s">
        <v>22</v>
      </c>
      <c r="L13" s="4"/>
    </row>
    <row r="14" spans="1:12" ht="31.5" thickTop="1" thickBot="1" x14ac:dyDescent="0.3">
      <c r="A14" s="8">
        <v>11</v>
      </c>
      <c r="B14" s="16" t="s">
        <v>2</v>
      </c>
      <c r="C14" s="17" t="s">
        <v>45</v>
      </c>
      <c r="D14" s="10">
        <v>2.2187500000000027E-2</v>
      </c>
      <c r="E14" s="11" t="s">
        <v>9</v>
      </c>
      <c r="F14" s="12">
        <v>6.9444444444444436E-4</v>
      </c>
      <c r="G14" s="9">
        <v>2.1493055555555581E-2</v>
      </c>
      <c r="H14" s="13" t="s">
        <v>17</v>
      </c>
      <c r="I14" s="14">
        <f t="shared" si="0"/>
        <v>7</v>
      </c>
      <c r="J14" s="15" t="s">
        <v>19</v>
      </c>
      <c r="K14" s="11" t="s">
        <v>22</v>
      </c>
      <c r="L14" s="4"/>
    </row>
    <row r="15" spans="1:12" ht="15.75" thickTop="1" x14ac:dyDescent="0.25"/>
  </sheetData>
  <sortState ref="A2:O13">
    <sortCondition ref="L2:L13"/>
  </sortState>
  <mergeCells count="9">
    <mergeCell ref="K1:K2"/>
    <mergeCell ref="E1:G1"/>
    <mergeCell ref="A1:A2"/>
    <mergeCell ref="B1:B2"/>
    <mergeCell ref="C1:C2"/>
    <mergeCell ref="D1:D2"/>
    <mergeCell ref="H1:H2"/>
    <mergeCell ref="I1:I2"/>
    <mergeCell ref="J1:J2"/>
  </mergeCells>
  <conditionalFormatting sqref="B1:C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2017-03-02T07:31:44Z</dcterms:modified>
</cp:coreProperties>
</file>